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<sst xmlns="http://schemas.openxmlformats.org/spreadsheetml/2006/main" count="50" uniqueCount="37">
  <si>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Vrsta troška</t>
  </si>
  <si>
    <t xml:space="preserve">Iznos </t>
  </si>
  <si>
    <t>Ukupno: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</si>
  <si>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</si>
  <si>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</si>
  <si>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</si>
  <si>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</si>
  <si>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</si>
  <si>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Potpis</t>
  </si>
  <si>
    <t>Naziv projekta: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</si>
  <si>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</si>
  <si>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</si>
  <si>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</si>
  <si>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</si>
  <si>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</si>
  <si>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</si>
  <si>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t>Ime i prezime voditelja/voditeljice projekta</t>
  </si>
  <si>
    <t>Ime i prezime osobe ovlaštene za zastupanje u udruzi</t>
  </si>
  <si>
    <t>Naziv organizacije:</t>
  </si>
  <si>
    <t>Grad Pakrac</t>
  </si>
  <si>
    <t xml:space="preserve">po Ugovoru br. </t>
  </si>
  <si>
    <t>komentar/napomena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</si>
  <si>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</t>
    </r>
  </si>
  <si>
    <t>KPD "SLOGA" PAKRAC</t>
  </si>
  <si>
    <t>NAŠE KINO</t>
  </si>
  <si>
    <t>1. troškovi električne energije</t>
  </si>
  <si>
    <t>2. troškovi plina</t>
  </si>
  <si>
    <t>3. troškovi odvoza otpada</t>
  </si>
  <si>
    <t>4. troškovi vodnih usluga</t>
  </si>
  <si>
    <t>DAMIR ŠPANČIĆ</t>
  </si>
  <si>
    <t>DUBRAVKA ŠPANČIĆ</t>
  </si>
  <si>
    <t>5. troškovi HP usluga</t>
  </si>
  <si>
    <t>0,00</t>
  </si>
  <si>
    <t>2,122.91 kn</t>
  </si>
  <si>
    <t xml:space="preserve">U Pakracu, 20.10.2020. </t>
  </si>
  <si>
    <t xml:space="preserve">1. Troškovi provedbe projekta </t>
  </si>
  <si>
    <t>1.1. zakup filmova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</si>
</sst>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&quot; kn &quot;;\-#,##0.00&quot; kn &quot;;&quot; -&quot;#&quot; kn &quot;;@\ "/>
    <numFmt numFmtId="173" formatCode="0;[Red]0"/>
    <numFmt numFmtId="174" formatCode="dd/mm/yy"/>
    <numFmt numFmtId="175" formatCode="mmm/dd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;\-#,##0.00\ "/>
    <numFmt numFmtId="181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11" xfId="0" applyFont="1" applyBorder="1" applyAlignment="1" applyProtection="1">
      <alignment horizontal="left" vertical="center" wrapText="1"/>
      <protection locked="0"/>
    </xf>
    <xf numFmtId="172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5" fillId="0" borderId="12" xfId="0" applyFont="1" applyBorder="1" applyAlignment="1">
      <alignment/>
    </xf>
    <xf numFmtId="172" fontId="45" fillId="0" borderId="10" xfId="0" applyNumberFormat="1" applyFont="1" applyBorder="1" applyAlignment="1" applyProtection="1">
      <alignment horizontal="right" vertical="center" wrapText="1"/>
      <protection locked="0"/>
    </xf>
    <xf numFmtId="0" fontId="45" fillId="0" borderId="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2" fontId="45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2" fontId="45" fillId="33" borderId="15" xfId="0" applyNumberFormat="1" applyFont="1" applyFill="1" applyBorder="1" applyAlignment="1" applyProtection="1">
      <alignment horizontal="center" vertical="center" wrapText="1"/>
      <protection/>
    </xf>
    <xf numFmtId="172" fontId="46" fillId="33" borderId="14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2" fontId="45" fillId="33" borderId="16" xfId="0" applyNumberFormat="1" applyFont="1" applyFill="1" applyBorder="1" applyAlignment="1" applyProtection="1">
      <alignment horizontal="center" vertical="center" wrapText="1"/>
      <protection/>
    </xf>
    <xf numFmtId="172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172" fontId="3" fillId="33" borderId="14" xfId="0" applyNumberFormat="1" applyFont="1" applyFill="1" applyBorder="1" applyAlignment="1">
      <alignment horizontal="right" vertical="center" wrapText="1"/>
    </xf>
    <xf numFmtId="172" fontId="3" fillId="33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left" vertical="center" wrapText="1"/>
    </xf>
    <xf numFmtId="172" fontId="3" fillId="34" borderId="14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0" fontId="7" fillId="20" borderId="18" xfId="0" applyFont="1" applyFill="1" applyBorder="1" applyAlignment="1" applyProtection="1">
      <alignment horizontal="center" vertical="center" wrapText="1"/>
      <protection/>
    </xf>
    <xf numFmtId="0" fontId="7" fillId="20" borderId="19" xfId="0" applyFont="1" applyFill="1" applyBorder="1" applyAlignment="1" applyProtection="1">
      <alignment horizontal="center" vertical="center" wrapText="1"/>
      <protection/>
    </xf>
    <xf numFmtId="0" fontId="7" fillId="20" borderId="2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 applyProtection="1">
      <alignment horizontal="right" vertical="center" wrapText="1"/>
      <protection/>
    </xf>
    <xf numFmtId="4" fontId="45" fillId="0" borderId="12" xfId="0" applyNumberFormat="1" applyFont="1" applyBorder="1" applyAlignment="1">
      <alignment/>
    </xf>
    <xf numFmtId="4" fontId="45" fillId="0" borderId="12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</xdr:row>
      <xdr:rowOff>66675</xdr:rowOff>
    </xdr:from>
    <xdr:to>
      <xdr:col>3</xdr:col>
      <xdr:colOff>819150</xdr:colOff>
      <xdr:row>1</xdr:row>
      <xdr:rowOff>733425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25717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="85" zoomScaleNormal="85" zoomScalePageLayoutView="0" workbookViewId="0" topLeftCell="A16">
      <selection activeCell="A40" sqref="A40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9.00390625" style="0" customWidth="1"/>
    <col min="4" max="4" width="20.00390625" style="0" customWidth="1"/>
    <col min="5" max="5" width="15.421875" style="0" customWidth="1"/>
  </cols>
  <sheetData>
    <row r="1" spans="1:5" ht="15">
      <c r="A1" s="51"/>
      <c r="B1" s="52"/>
      <c r="C1" s="52"/>
      <c r="D1" s="3"/>
      <c r="E1" s="3"/>
    </row>
    <row r="2" spans="1:5" ht="78" customHeight="1">
      <c r="A2" s="4"/>
      <c r="B2" s="4"/>
      <c r="C2" s="57" t="s">
        <v>19</v>
      </c>
      <c r="D2" s="58"/>
      <c r="E2" s="58"/>
    </row>
    <row r="3" spans="1:5" ht="15.75" thickBot="1">
      <c r="A3" s="51" t="s">
        <v>18</v>
      </c>
      <c r="B3" s="52"/>
      <c r="C3" s="52"/>
      <c r="D3" s="52"/>
      <c r="E3" s="5"/>
    </row>
    <row r="4" spans="1:5" ht="15.75" thickBot="1">
      <c r="A4" s="53" t="s">
        <v>23</v>
      </c>
      <c r="B4" s="54"/>
      <c r="C4" s="54"/>
      <c r="D4" s="54"/>
      <c r="E4" s="55"/>
    </row>
    <row r="5" spans="1:5" ht="15.75" thickBot="1">
      <c r="A5" s="51" t="s">
        <v>9</v>
      </c>
      <c r="B5" s="52"/>
      <c r="C5" s="52"/>
      <c r="D5" s="52"/>
      <c r="E5" s="5"/>
    </row>
    <row r="6" spans="1:5" ht="15.75" thickBot="1">
      <c r="A6" s="53" t="s">
        <v>24</v>
      </c>
      <c r="B6" s="54"/>
      <c r="C6" s="54"/>
      <c r="D6" s="54"/>
      <c r="E6" s="55"/>
    </row>
    <row r="7" spans="1:5" ht="15.75" thickBot="1">
      <c r="A7" s="6"/>
      <c r="B7" s="7" t="s">
        <v>20</v>
      </c>
      <c r="C7" s="47">
        <v>43986</v>
      </c>
      <c r="D7" s="45">
        <v>2020</v>
      </c>
      <c r="E7" s="7"/>
    </row>
    <row r="8" spans="1:5" ht="26.25" thickBot="1">
      <c r="A8" s="39" t="s">
        <v>10</v>
      </c>
      <c r="B8" s="40"/>
      <c r="C8" s="40"/>
      <c r="D8" s="40"/>
      <c r="E8" s="41"/>
    </row>
    <row r="9" spans="1:5" ht="15.75">
      <c r="A9" s="42"/>
      <c r="B9" s="42"/>
      <c r="C9" s="42"/>
      <c r="D9" s="42"/>
      <c r="E9" s="42"/>
    </row>
    <row r="10" spans="1:5" ht="15.75">
      <c r="A10" s="25" t="s">
        <v>0</v>
      </c>
      <c r="B10" s="46" t="s">
        <v>1</v>
      </c>
      <c r="C10" s="46"/>
      <c r="D10" s="46"/>
      <c r="E10" s="46"/>
    </row>
    <row r="11" spans="1:5" ht="49.5">
      <c r="A11" s="44" t="s">
        <v>11</v>
      </c>
      <c r="B11" s="24" t="s">
        <v>12</v>
      </c>
      <c r="C11" s="24" t="s">
        <v>13</v>
      </c>
      <c r="D11" s="24" t="s">
        <v>21</v>
      </c>
      <c r="E11" s="24" t="s">
        <v>14</v>
      </c>
    </row>
    <row r="12" spans="1:5" ht="49.5">
      <c r="A12" s="26" t="s">
        <v>35</v>
      </c>
      <c r="B12" s="27" t="s">
        <v>12</v>
      </c>
      <c r="C12" s="30" t="s">
        <v>13</v>
      </c>
      <c r="D12" s="30" t="s">
        <v>21</v>
      </c>
      <c r="E12" s="30" t="s">
        <v>14</v>
      </c>
    </row>
    <row r="13" spans="1:5" ht="16.5">
      <c r="A13" s="9" t="s">
        <v>36</v>
      </c>
      <c r="B13" s="10">
        <v>5000</v>
      </c>
      <c r="C13" s="48">
        <v>5000</v>
      </c>
      <c r="D13" s="11"/>
      <c r="E13" s="28"/>
    </row>
    <row r="14" spans="1:5" ht="16.5">
      <c r="A14" s="29" t="s">
        <v>2</v>
      </c>
      <c r="B14" s="31">
        <f>SUM(B13:B13)</f>
        <v>5000</v>
      </c>
      <c r="C14" s="31">
        <f>SUM(C13:C13)</f>
        <v>5000</v>
      </c>
      <c r="D14" s="31"/>
      <c r="E14" s="28">
        <f>C14-B14</f>
        <v>0</v>
      </c>
    </row>
    <row r="15" spans="1:5" ht="33">
      <c r="A15" s="43" t="s">
        <v>22</v>
      </c>
      <c r="B15" s="43"/>
      <c r="C15" s="13"/>
      <c r="D15" s="13"/>
      <c r="E15" s="13"/>
    </row>
    <row r="16" spans="1:5" ht="49.5">
      <c r="A16" s="26" t="s">
        <v>15</v>
      </c>
      <c r="B16" s="27" t="s">
        <v>12</v>
      </c>
      <c r="C16" s="30" t="s">
        <v>13</v>
      </c>
      <c r="D16" s="30" t="s">
        <v>21</v>
      </c>
      <c r="E16" s="30" t="s">
        <v>14</v>
      </c>
    </row>
    <row r="17" spans="1:5" ht="16.5">
      <c r="A17" s="15" t="s">
        <v>25</v>
      </c>
      <c r="B17" s="12">
        <v>7000</v>
      </c>
      <c r="C17" s="49">
        <v>10279.03</v>
      </c>
      <c r="D17" s="14"/>
      <c r="E17" s="28">
        <f>C17-B17</f>
        <v>3279.0300000000007</v>
      </c>
    </row>
    <row r="18" spans="1:5" ht="16.5">
      <c r="A18" s="8" t="s">
        <v>26</v>
      </c>
      <c r="B18" s="12">
        <v>15000</v>
      </c>
      <c r="C18" s="49">
        <v>8148.86</v>
      </c>
      <c r="D18" s="14"/>
      <c r="E18" s="28">
        <f>C18-B18</f>
        <v>-6851.14</v>
      </c>
    </row>
    <row r="19" spans="1:5" ht="16.5">
      <c r="A19" s="15" t="s">
        <v>27</v>
      </c>
      <c r="B19" s="12">
        <v>1000</v>
      </c>
      <c r="C19" s="49">
        <v>1231.01</v>
      </c>
      <c r="D19" s="14"/>
      <c r="E19" s="28">
        <f>C19-B19</f>
        <v>231.01</v>
      </c>
    </row>
    <row r="20" spans="1:5" ht="16.5">
      <c r="A20" s="8" t="s">
        <v>28</v>
      </c>
      <c r="B20" s="12">
        <v>2000</v>
      </c>
      <c r="C20" s="49">
        <v>3218.19</v>
      </c>
      <c r="D20" s="14"/>
      <c r="E20" s="28">
        <f>C20-B20</f>
        <v>1218.19</v>
      </c>
    </row>
    <row r="21" spans="1:5" ht="16.5">
      <c r="A21" s="8" t="s">
        <v>31</v>
      </c>
      <c r="B21" s="12" t="s">
        <v>32</v>
      </c>
      <c r="C21" s="50">
        <v>2122.91</v>
      </c>
      <c r="D21" s="13"/>
      <c r="E21" s="28" t="s">
        <v>33</v>
      </c>
    </row>
    <row r="22" spans="1:5" ht="16.5">
      <c r="A22" s="29" t="s">
        <v>2</v>
      </c>
      <c r="B22" s="34">
        <f>SUM(B17:B20)</f>
        <v>25000</v>
      </c>
      <c r="C22" s="34">
        <f>SUM(C17:C21)</f>
        <v>24999.999999999996</v>
      </c>
      <c r="D22" s="34"/>
      <c r="E22" s="28"/>
    </row>
    <row r="24" spans="1:5" ht="49.5">
      <c r="A24" s="16" t="s">
        <v>3</v>
      </c>
      <c r="B24" s="27" t="s">
        <v>12</v>
      </c>
      <c r="C24" s="30" t="s">
        <v>13</v>
      </c>
      <c r="D24" s="30"/>
      <c r="E24" s="30" t="s">
        <v>14</v>
      </c>
    </row>
    <row r="25" spans="1:5" ht="15">
      <c r="A25" s="32" t="s">
        <v>4</v>
      </c>
      <c r="B25" s="33" t="e">
        <f>#REF!+#REF!+B14+#REF!</f>
        <v>#REF!</v>
      </c>
      <c r="C25" s="33">
        <v>5000</v>
      </c>
      <c r="D25" s="33"/>
      <c r="E25" s="33"/>
    </row>
    <row r="26" spans="1:5" ht="15">
      <c r="A26" s="32" t="s">
        <v>5</v>
      </c>
      <c r="B26" s="33">
        <f>B22</f>
        <v>25000</v>
      </c>
      <c r="C26" s="33">
        <f>C22</f>
        <v>24999.999999999996</v>
      </c>
      <c r="D26" s="33"/>
      <c r="E26" s="33">
        <f>E22</f>
        <v>0</v>
      </c>
    </row>
    <row r="27" spans="1:5" ht="15">
      <c r="A27" s="35" t="s">
        <v>6</v>
      </c>
      <c r="B27" s="36" t="e">
        <f>SUM(B25:B26)</f>
        <v>#REF!</v>
      </c>
      <c r="C27" s="36">
        <f>SUM(C25:C26)</f>
        <v>29999.999999999996</v>
      </c>
      <c r="D27" s="36"/>
      <c r="E27" s="36">
        <f>SUM(E25:E26)</f>
        <v>0</v>
      </c>
    </row>
    <row r="29" ht="15">
      <c r="A29" t="s">
        <v>30</v>
      </c>
    </row>
    <row r="30" spans="1:3" ht="16.5">
      <c r="A30" s="17" t="s">
        <v>7</v>
      </c>
      <c r="C30" t="s">
        <v>29</v>
      </c>
    </row>
    <row r="31" spans="1:5" ht="15">
      <c r="A31" s="19" t="s">
        <v>16</v>
      </c>
      <c r="B31" s="18"/>
      <c r="C31" s="38"/>
      <c r="D31" s="38"/>
      <c r="E31" s="38"/>
    </row>
    <row r="32" spans="1:5" ht="15">
      <c r="A32" s="21"/>
      <c r="B32" s="20"/>
      <c r="C32" s="56" t="s">
        <v>17</v>
      </c>
      <c r="D32" s="56"/>
      <c r="E32" s="56"/>
    </row>
    <row r="33" spans="1:5" ht="16.5">
      <c r="A33" s="17" t="s">
        <v>7</v>
      </c>
      <c r="B33" s="22"/>
      <c r="C33" s="22"/>
      <c r="D33" s="22"/>
      <c r="E33" s="22"/>
    </row>
    <row r="34" spans="1:5" ht="15">
      <c r="A34" s="23" t="s">
        <v>8</v>
      </c>
      <c r="B34" s="18"/>
      <c r="C34" s="38"/>
      <c r="D34" s="38"/>
      <c r="E34" s="38"/>
    </row>
    <row r="35" ht="15">
      <c r="B35" s="23"/>
    </row>
    <row r="36" ht="16.5">
      <c r="A36" s="37" t="s">
        <v>34</v>
      </c>
    </row>
    <row r="37" spans="1:5" ht="15">
      <c r="A37" s="1"/>
      <c r="C37" s="2"/>
      <c r="D37" s="2"/>
      <c r="E37" s="2"/>
    </row>
    <row r="38" spans="1:5" ht="15">
      <c r="A38" s="1"/>
      <c r="B38" s="2"/>
      <c r="C38" s="2"/>
      <c r="D38" s="2"/>
      <c r="E38" s="2"/>
    </row>
    <row r="39" spans="1:5" ht="15">
      <c r="A39" s="1"/>
      <c r="B39" s="2"/>
      <c r="C39" s="2"/>
      <c r="D39" s="2"/>
      <c r="E39" s="2"/>
    </row>
    <row r="40" spans="2:5" ht="30" customHeight="1">
      <c r="B40" s="2"/>
      <c r="C40" s="2"/>
      <c r="D40" s="2"/>
      <c r="E40" s="2"/>
    </row>
    <row r="41" ht="15">
      <c r="B41" s="2"/>
    </row>
  </sheetData>
  <sheetProtection/>
  <mergeCells count="7">
    <mergeCell ref="A1:C1"/>
    <mergeCell ref="A3:D3"/>
    <mergeCell ref="A4:E4"/>
    <mergeCell ref="C32:E32"/>
    <mergeCell ref="A5:D5"/>
    <mergeCell ref="A6:E6"/>
    <mergeCell ref="C2:E2"/>
  </mergeCells>
  <printOptions/>
  <pageMargins left="0.7" right="0.7" top="0.75" bottom="0.75" header="0.3" footer="0.3"/>
  <pageSetup fitToHeight="0" fitToWidth="1" horizontalDpi="600" verticalDpi="600" orientation="landscape" paperSize="9" scale="86" r:id="rId4"/>
  <drawing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Dubravka Špančić</cp:lastModifiedBy>
  <cp:lastPrinted>2020-10-20T10:28:44Z</cp:lastPrinted>
  <dcterms:created xsi:type="dcterms:W3CDTF">2012-11-06T10:02:08Z</dcterms:created>
  <dcterms:modified xsi:type="dcterms:W3CDTF">2020-10-20T15:47:51Z</dcterms:modified>
  <cp:category/>
  <cp:version/>
  <cp:contentType/>
  <cp:contentStatus/>
</cp:coreProperties>
</file>